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L23" i="1" l="1"/>
  <c r="L13" i="1"/>
  <c r="B24" i="1"/>
  <c r="A24" i="1"/>
  <c r="B14" i="1"/>
  <c r="A14" i="1"/>
  <c r="G23" i="1"/>
  <c r="H23" i="1"/>
  <c r="I23" i="1"/>
  <c r="J23" i="1"/>
  <c r="F23" i="1"/>
  <c r="H13" i="1"/>
  <c r="I13" i="1"/>
  <c r="J13" i="1"/>
  <c r="F13" i="1"/>
  <c r="L24" i="1" l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<sst xmlns="http://schemas.openxmlformats.org/spreadsheetml/2006/main" count="67" uniqueCount="66">
  <si>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</si>
  <si>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</si>
  <si>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</si>
  <si>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</si>
  <si>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</si>
  <si>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</si>
  <si>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</si>
  <si>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</si>
  <si>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</si>
  <si>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</si>
  <si>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</si>
  <si>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</si>
  <si>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</si>
  <si>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</si>
  <si>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</si>
  <si>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</si>
  <si>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</si>
  <si>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</si>
  <si>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</si>
  <si>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</si>
  <si>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</si>
  <si>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</si>
  <si>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</si>
  <si>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</si>
  <si>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</si>
  <si>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</si>
  <si>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</si>
  <si>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</si>
  <si>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</si>
  <si>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</si>
  <si>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</si>
  <si>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</si>
  <si>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</si>
  <si>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</si>
  <si>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</si>
  <si>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</si>
  <si>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</si>
  <si>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</si>
  <si>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геркулесовая молочная вязкая с маслом сливочным</t>
  </si>
  <si>
    <t>184/2008</t>
  </si>
  <si>
    <t>430/2008</t>
  </si>
  <si>
    <t>Бутерброд с маслом сливочным</t>
  </si>
  <si>
    <t>Мандарин свежий</t>
  </si>
  <si>
    <t>338/2008</t>
  </si>
  <si>
    <t>Чай с сахаром</t>
  </si>
  <si>
    <t>Печенье в ассортименте</t>
  </si>
  <si>
    <t>ТТК-12.2</t>
  </si>
  <si>
    <t>ТТК-1.44</t>
  </si>
  <si>
    <t>Огурец солёный порционно</t>
  </si>
  <si>
    <t>ТТК-1.1</t>
  </si>
  <si>
    <t>Щи по-уральски с крупой и курицей, со сметаной</t>
  </si>
  <si>
    <t>72/2012</t>
  </si>
  <si>
    <t>Гуляш</t>
  </si>
  <si>
    <t>ТТК-9.38</t>
  </si>
  <si>
    <t>Каша гречневая рассыпчатая "по-домашнему"</t>
  </si>
  <si>
    <t>ТТК-4.7</t>
  </si>
  <si>
    <t xml:space="preserve">Сок фруктовый (яблочный) </t>
  </si>
  <si>
    <t>443/2008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</si>
  <si>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</si>
  <si>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</si>
  <si>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</si>
  <si>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</si>
  <si>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Утвердил:</t>
  </si>
  <si>
    <t>сладкое</t>
  </si>
  <si>
    <t>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</si>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</sst>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7" fillId="5" borderId="1" xfId="1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2" fontId="11" fillId="2" borderId="2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9" t="s">
        <v>64</v>
      </c>
      <c r="D1" s="60"/>
      <c r="E1" s="60"/>
      <c r="F1" s="3" t="s">
        <v>62</v>
      </c>
      <c r="G1" s="2" t="s">
        <v>15</v>
      </c>
      <c r="H1" s="61" t="s">
        <v>37</v>
      </c>
      <c r="I1" s="61"/>
      <c r="J1" s="61"/>
      <c r="K1" s="61"/>
    </row>
    <row r="2" spans="1:12" ht="18.5">
      <c r="A2" s="4" t="s">
        <v>5</v>
      </c>
      <c r="C2" s="2"/>
      <c r="G2" s="2" t="s">
        <v>16</v>
      </c>
      <c r="H2" s="61" t="s">
        <v>65</v>
      </c>
      <c r="I2" s="61"/>
      <c r="J2" s="61"/>
      <c r="K2" s="61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16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8" t="s">
        <v>10</v>
      </c>
      <c r="L5" s="39" t="s">
        <v>33</v>
      </c>
    </row>
    <row r="6" spans="1:12">
      <c r="A6" s="13">
        <v>1</v>
      </c>
      <c r="B6" s="19">
        <v>1</v>
      </c>
      <c r="C6" s="32" t="s">
        <v>18</v>
      </c>
      <c r="D6" s="32" t="s">
        <v>19</v>
      </c>
      <c r="E6" s="40" t="s">
        <v>38</v>
      </c>
      <c r="F6" s="41">
        <v>165</v>
      </c>
      <c r="G6" s="42">
        <v>9.31</v>
      </c>
      <c r="H6" s="42">
        <v>8.4</v>
      </c>
      <c r="I6" s="42">
        <v>27.01</v>
      </c>
      <c r="J6" s="42">
        <v>205.4</v>
      </c>
      <c r="K6" s="43" t="s">
        <v>39</v>
      </c>
      <c r="L6" s="44"/>
    </row>
    <row r="7" spans="1:12">
      <c r="A7" s="45"/>
      <c r="B7" s="46"/>
      <c r="C7" s="28"/>
      <c r="D7" s="7"/>
      <c r="E7" s="11"/>
      <c r="F7" s="21"/>
      <c r="G7" s="27"/>
      <c r="H7" s="27"/>
      <c r="I7" s="27"/>
      <c r="J7" s="27"/>
      <c r="K7" s="20"/>
      <c r="L7" s="47"/>
    </row>
    <row r="8" spans="1:12">
      <c r="A8" s="45"/>
      <c r="B8" s="46"/>
      <c r="C8" s="28"/>
      <c r="D8" s="28" t="s">
        <v>20</v>
      </c>
      <c r="E8" s="11" t="s">
        <v>44</v>
      </c>
      <c r="F8" s="21">
        <v>200</v>
      </c>
      <c r="G8" s="29">
        <v>0.2</v>
      </c>
      <c r="H8" s="29">
        <v>0.1</v>
      </c>
      <c r="I8" s="29">
        <v>15</v>
      </c>
      <c r="J8" s="29">
        <v>60</v>
      </c>
      <c r="K8" s="20" t="s">
        <v>40</v>
      </c>
      <c r="L8" s="48"/>
    </row>
    <row r="9" spans="1:12">
      <c r="A9" s="45"/>
      <c r="B9" s="46"/>
      <c r="C9" s="28"/>
      <c r="D9" s="28" t="s">
        <v>21</v>
      </c>
      <c r="E9" s="11" t="s">
        <v>41</v>
      </c>
      <c r="F9" s="21">
        <v>35</v>
      </c>
      <c r="G9" s="26">
        <v>2.4</v>
      </c>
      <c r="H9" s="26">
        <v>8.1</v>
      </c>
      <c r="I9" s="26">
        <v>13</v>
      </c>
      <c r="J9" s="26">
        <v>142</v>
      </c>
      <c r="K9" s="49" t="s">
        <v>47</v>
      </c>
      <c r="L9" s="48"/>
    </row>
    <row r="10" spans="1:12">
      <c r="A10" s="45"/>
      <c r="B10" s="46"/>
      <c r="C10" s="28"/>
      <c r="D10" s="28" t="s">
        <v>22</v>
      </c>
      <c r="E10" s="11" t="s">
        <v>42</v>
      </c>
      <c r="F10" s="21">
        <v>100</v>
      </c>
      <c r="G10" s="30">
        <v>0.8</v>
      </c>
      <c r="H10" s="30">
        <v>0.1</v>
      </c>
      <c r="I10" s="30">
        <v>7.5</v>
      </c>
      <c r="J10" s="30">
        <v>38</v>
      </c>
      <c r="K10" s="50" t="s">
        <v>43</v>
      </c>
      <c r="L10" s="48"/>
    </row>
    <row r="11" spans="1:12">
      <c r="A11" s="45"/>
      <c r="B11" s="46"/>
      <c r="C11" s="28"/>
      <c r="D11" s="7" t="s">
        <v>63</v>
      </c>
      <c r="E11" s="11" t="s">
        <v>45</v>
      </c>
      <c r="F11" s="21">
        <v>25</v>
      </c>
      <c r="G11" s="31">
        <v>3</v>
      </c>
      <c r="H11" s="31">
        <v>2.5</v>
      </c>
      <c r="I11" s="31">
        <v>11.2</v>
      </c>
      <c r="J11" s="30">
        <v>69</v>
      </c>
      <c r="K11" s="50" t="s">
        <v>46</v>
      </c>
      <c r="L11" s="48">
        <v>114.5</v>
      </c>
    </row>
    <row r="12" spans="1:12">
      <c r="A12" s="45"/>
      <c r="B12" s="46"/>
      <c r="C12" s="28"/>
      <c r="D12" s="7"/>
      <c r="E12" s="7"/>
      <c r="F12" s="7"/>
      <c r="G12" s="7"/>
      <c r="H12" s="7"/>
      <c r="I12" s="7"/>
      <c r="J12" s="7"/>
      <c r="K12" s="20"/>
      <c r="L12" s="48"/>
    </row>
    <row r="13" spans="1:12">
      <c r="A13" s="45"/>
      <c r="B13" s="46"/>
      <c r="C13" s="28"/>
      <c r="D13" s="33" t="s">
        <v>31</v>
      </c>
      <c r="E13" s="14"/>
      <c r="F13" s="15">
        <f>SUM(F6:F11)</f>
        <v>525</v>
      </c>
      <c r="G13" s="15">
        <f>SUM(G6:G11)</f>
        <v>15.71</v>
      </c>
      <c r="H13" s="15">
        <f>SUM(H6:H11)</f>
        <v>19.200000000000003</v>
      </c>
      <c r="I13" s="15">
        <f>SUM(I6:I11)</f>
        <v>73.710000000000008</v>
      </c>
      <c r="J13" s="15">
        <f>SUM(J6:J11)</f>
        <v>514.4</v>
      </c>
      <c r="K13" s="17"/>
      <c r="L13" s="51">
        <f t="shared" ref="L13" si="0">SUM(L6:L12)</f>
        <v>114.5</v>
      </c>
    </row>
    <row r="14" spans="1:12">
      <c r="A14" s="45">
        <f>A6</f>
        <v>1</v>
      </c>
      <c r="B14" s="46">
        <f>B6</f>
        <v>1</v>
      </c>
      <c r="C14" s="28" t="s">
        <v>23</v>
      </c>
      <c r="D14" s="28" t="s">
        <v>24</v>
      </c>
      <c r="E14" s="11" t="s">
        <v>48</v>
      </c>
      <c r="F14" s="21">
        <v>60</v>
      </c>
      <c r="G14" s="31">
        <v>0.48</v>
      </c>
      <c r="H14" s="31">
        <v>0.06</v>
      </c>
      <c r="I14" s="31">
        <v>1.2</v>
      </c>
      <c r="J14" s="30">
        <v>6.6</v>
      </c>
      <c r="K14" s="52" t="s">
        <v>49</v>
      </c>
      <c r="L14" s="48"/>
    </row>
    <row r="15" spans="1:12">
      <c r="A15" s="45"/>
      <c r="B15" s="46"/>
      <c r="C15" s="28"/>
      <c r="D15" s="28" t="s">
        <v>25</v>
      </c>
      <c r="E15" s="11" t="s">
        <v>50</v>
      </c>
      <c r="F15" s="21">
        <v>210</v>
      </c>
      <c r="G15" s="34">
        <v>3.07</v>
      </c>
      <c r="H15" s="34">
        <v>4.97</v>
      </c>
      <c r="I15" s="34">
        <v>14.7</v>
      </c>
      <c r="J15" s="35">
        <v>82.6</v>
      </c>
      <c r="K15" s="52" t="s">
        <v>51</v>
      </c>
      <c r="L15" s="48"/>
    </row>
    <row r="16" spans="1:12">
      <c r="A16" s="45"/>
      <c r="B16" s="46"/>
      <c r="C16" s="28"/>
      <c r="D16" s="28" t="s">
        <v>26</v>
      </c>
      <c r="E16" s="11" t="s">
        <v>52</v>
      </c>
      <c r="F16" s="21">
        <v>100</v>
      </c>
      <c r="G16" s="34">
        <v>11.24</v>
      </c>
      <c r="H16" s="34">
        <v>12.3</v>
      </c>
      <c r="I16" s="34">
        <v>8.4</v>
      </c>
      <c r="J16" s="36">
        <v>214.2</v>
      </c>
      <c r="K16" s="52" t="s">
        <v>53</v>
      </c>
      <c r="L16" s="48"/>
    </row>
    <row r="17" spans="1:12">
      <c r="A17" s="45"/>
      <c r="B17" s="46"/>
      <c r="C17" s="28"/>
      <c r="D17" s="28" t="s">
        <v>27</v>
      </c>
      <c r="E17" s="11" t="s">
        <v>54</v>
      </c>
      <c r="F17" s="21">
        <v>150</v>
      </c>
      <c r="G17" s="35">
        <v>3.6</v>
      </c>
      <c r="H17" s="35">
        <v>4.5999999999999996</v>
      </c>
      <c r="I17" s="35">
        <v>10.4</v>
      </c>
      <c r="J17" s="35">
        <v>97.4</v>
      </c>
      <c r="K17" s="53" t="s">
        <v>55</v>
      </c>
      <c r="L17" s="47"/>
    </row>
    <row r="18" spans="1:12">
      <c r="A18" s="45"/>
      <c r="B18" s="46"/>
      <c r="C18" s="28"/>
      <c r="D18" s="28" t="s">
        <v>28</v>
      </c>
      <c r="E18" s="11" t="s">
        <v>56</v>
      </c>
      <c r="F18" s="21">
        <v>200</v>
      </c>
      <c r="G18" s="30">
        <v>1</v>
      </c>
      <c r="H18" s="30">
        <v>0.2</v>
      </c>
      <c r="I18" s="30">
        <v>19.8</v>
      </c>
      <c r="J18" s="30">
        <v>86</v>
      </c>
      <c r="K18" s="52" t="s">
        <v>57</v>
      </c>
      <c r="L18" s="48"/>
    </row>
    <row r="19" spans="1:12">
      <c r="A19" s="45"/>
      <c r="B19" s="46"/>
      <c r="C19" s="28"/>
      <c r="D19" s="28" t="s">
        <v>29</v>
      </c>
      <c r="E19" s="11" t="s">
        <v>61</v>
      </c>
      <c r="F19" s="21">
        <v>50</v>
      </c>
      <c r="G19" s="37">
        <v>4</v>
      </c>
      <c r="H19" s="37">
        <v>2.3199999999999998</v>
      </c>
      <c r="I19" s="37">
        <v>25.98</v>
      </c>
      <c r="J19" s="37">
        <v>136</v>
      </c>
      <c r="K19" s="52" t="s">
        <v>60</v>
      </c>
      <c r="L19" s="48"/>
    </row>
    <row r="20" spans="1:12">
      <c r="A20" s="45"/>
      <c r="B20" s="46"/>
      <c r="C20" s="28"/>
      <c r="D20" s="28" t="s">
        <v>30</v>
      </c>
      <c r="E20" s="11" t="s">
        <v>58</v>
      </c>
      <c r="F20" s="21">
        <v>40</v>
      </c>
      <c r="G20" s="30">
        <v>3.2</v>
      </c>
      <c r="H20" s="30">
        <v>1.7</v>
      </c>
      <c r="I20" s="30">
        <v>20.399999999999999</v>
      </c>
      <c r="J20" s="30">
        <v>92</v>
      </c>
      <c r="K20" s="52" t="s">
        <v>59</v>
      </c>
      <c r="L20" s="48">
        <v>171.8</v>
      </c>
    </row>
    <row r="21" spans="1:12">
      <c r="A21" s="45"/>
      <c r="B21" s="46"/>
      <c r="C21" s="28"/>
      <c r="D21" s="7"/>
      <c r="E21" s="7"/>
      <c r="F21" s="7"/>
      <c r="G21" s="7"/>
      <c r="H21" s="7"/>
      <c r="I21" s="7"/>
      <c r="J21" s="7"/>
      <c r="K21" s="20"/>
      <c r="L21" s="47"/>
    </row>
    <row r="22" spans="1:12">
      <c r="A22" s="45"/>
      <c r="B22" s="46"/>
      <c r="C22" s="28"/>
      <c r="D22" s="7"/>
      <c r="E22" s="16"/>
      <c r="F22" s="12"/>
      <c r="G22" s="12"/>
      <c r="H22" s="12"/>
      <c r="I22" s="12"/>
      <c r="J22" s="12"/>
      <c r="K22" s="20"/>
      <c r="L22" s="48"/>
    </row>
    <row r="23" spans="1:12">
      <c r="A23" s="45"/>
      <c r="B23" s="46"/>
      <c r="C23" s="28"/>
      <c r="D23" s="33" t="s">
        <v>31</v>
      </c>
      <c r="E23" s="14"/>
      <c r="F23" s="15">
        <f>SUM(F14:F22)</f>
        <v>810</v>
      </c>
      <c r="G23" s="15">
        <f t="shared" ref="G23:J23" si="1">SUM(G14:G22)</f>
        <v>26.59</v>
      </c>
      <c r="H23" s="15">
        <f t="shared" si="1"/>
        <v>26.15</v>
      </c>
      <c r="I23" s="15">
        <f t="shared" si="1"/>
        <v>100.88</v>
      </c>
      <c r="J23" s="15">
        <f t="shared" si="1"/>
        <v>714.8</v>
      </c>
      <c r="K23" s="17"/>
      <c r="L23" s="51">
        <f t="shared" ref="L23" si="2">SUM(L14:L22)</f>
        <v>171.8</v>
      </c>
    </row>
    <row r="24" spans="1:12">
      <c r="A24" s="54">
        <f>A6</f>
        <v>1</v>
      </c>
      <c r="B24" s="55">
        <f>B6</f>
        <v>1</v>
      </c>
      <c r="C24" s="62" t="s">
        <v>4</v>
      </c>
      <c r="D24" s="63"/>
      <c r="E24" s="56"/>
      <c r="F24" s="18">
        <f>F13+F23</f>
        <v>1335</v>
      </c>
      <c r="G24" s="18">
        <f t="shared" ref="G24:J24" si="3">G13+G23</f>
        <v>42.3</v>
      </c>
      <c r="H24" s="18">
        <f t="shared" si="3"/>
        <v>45.35</v>
      </c>
      <c r="I24" s="18">
        <f t="shared" si="3"/>
        <v>174.59</v>
      </c>
      <c r="J24" s="18">
        <f t="shared" si="3"/>
        <v>1229.1999999999998</v>
      </c>
      <c r="K24" s="57"/>
      <c r="L24" s="58">
        <f t="shared" ref="L24" si="4">L13+L23</f>
        <v>286.3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2026-02-18T11:57:33Z</dcterms:modified>
</cp:coreProperties>
</file>