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/>
  <bookViews>
    <workbookView xWindow="0" yWindow="0" windowWidth="21820" windowHeight="1145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" i="1" l="1"/>
  <c r="L13" i="1"/>
  <c r="B24" i="1"/>
  <c r="A24" i="1"/>
  <c r="J23" i="1"/>
  <c r="I23" i="1"/>
  <c r="H23" i="1"/>
  <c r="G23" i="1"/>
  <c r="F23" i="1"/>
  <c r="B14" i="1"/>
  <c r="A14" i="1"/>
  <c r="J13" i="1"/>
  <c r="I13" i="1"/>
  <c r="H13" i="1"/>
  <c r="G13" i="1"/>
  <c r="F13" i="1"/>
  <c r="J24" i="1" l="1"/>
  <c r="L24" i="1"/>
  <c r="I24" i="1"/>
  <c r="G24" i="1"/>
  <c r="H24" i="1"/>
  <c r="F24" i="1"/>
</calcChain>
</file>

<file path=xl/sharedStrings.xml><?xml version="1.0" encoding="utf-8"?>
<sst xmlns="http://schemas.openxmlformats.org/spreadsheetml/2006/main" count="64" uniqueCount="63">
  <si>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</si>
  <si>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</si>
  <si>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</si>
  <si>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</si>
  <si>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</si>
  <si>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</si>
  <si>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</si>
  <si>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</si>
  <si>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</si>
  <si>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</si>
  <si>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</si>
  <si>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</si>
  <si>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</si>
  <si>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</si>
  <si>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</si>
  <si>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</si>
  <si>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</si>
  <si>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</si>
  <si>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</si>
  <si>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</si>
  <si>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</si>
  <si>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</si>
  <si>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</si>
  <si>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</si>
  <si>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</si>
  <si>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</si>
  <si>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</si>
  <si>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</si>
  <si>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</si>
  <si>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</si>
  <si>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</si>
  <si>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</si>
  <si>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</si>
  <si>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</si>
  <si>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</si>
  <si>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</si>
  <si>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</si>
  <si>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</si>
  <si>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ржано-пшеничный обогащённый микронутриентами</t>
  </si>
  <si>
    <t>ТТК-15.2</t>
  </si>
  <si>
    <t>ТТК-15.1</t>
  </si>
  <si>
    <t>Батон нарезной обогащённый микронутриентами</t>
  </si>
  <si>
    <t>338/2011</t>
  </si>
  <si>
    <t>Груша свежая</t>
  </si>
  <si>
    <t>Компот из свежих яблок</t>
  </si>
  <si>
    <t>ТТК-13.1</t>
  </si>
  <si>
    <t>Какао с молоком</t>
  </si>
  <si>
    <t>Плов фруктовый</t>
  </si>
  <si>
    <t>ТТК-4.1</t>
  </si>
  <si>
    <t>Бутерброд с яйцом</t>
  </si>
  <si>
    <t>ТТК-1.41</t>
  </si>
  <si>
    <t>433/208</t>
  </si>
  <si>
    <t>Салат из свёклы отварной с подсолнечным маслом</t>
  </si>
  <si>
    <t>52/2011</t>
  </si>
  <si>
    <t>Суп из овощей с курицей отварной и сметаной</t>
  </si>
  <si>
    <t>64/2012</t>
  </si>
  <si>
    <t>Печень по-строгановски</t>
  </si>
  <si>
    <t>ТТК-9.4</t>
  </si>
  <si>
    <t>Булгур с овощами</t>
  </si>
  <si>
    <t>192н/2024</t>
  </si>
  <si>
    <t>Утвердил:</t>
  </si>
  <si>
    <t>ГБОУ гимназия №642 "Земля и Вселенная"</t>
  </si>
  <si>
    <t>Трошкеев П.А.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</si>
</sst>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3">
    <font>
      <sz val="11"/>
      <color theme="1"/>
      <name val="Calibri"/>
      <family val="2"/>
      <charset val="204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rgb="FF4C4C4C"/>
      <name val="Calibri"/>
      <family val="2"/>
      <charset val="204"/>
      <scheme val="minor"/>
    </font>
    <font>
      <sz val="10"/>
      <color rgb="FF2D2D2D"/>
      <name val="Calibri"/>
      <family val="2"/>
      <charset val="204"/>
      <scheme val="minor"/>
    </font>
    <font>
      <sz val="10"/>
      <color rgb="FF4C4C4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2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7" fillId="4" borderId="2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7" fillId="4" borderId="1" xfId="0" applyFont="1" applyFill="1" applyBorder="1" applyAlignment="1" applyProtection="1">
      <alignment horizontal="left" vertical="top" wrapText="1"/>
      <protection locked="0" hidden="1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 hidden="1"/>
    </xf>
    <xf numFmtId="0" fontId="9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7" fillId="5" borderId="2" xfId="0" applyFont="1" applyFill="1" applyBorder="1" applyAlignment="1" applyProtection="1">
      <alignment horizontal="center" vertical="top" wrapText="1"/>
      <protection locked="0" hidden="1"/>
    </xf>
    <xf numFmtId="0" fontId="3" fillId="0" borderId="2" xfId="0" applyFont="1" applyBorder="1"/>
    <xf numFmtId="2" fontId="3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top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2" borderId="1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3" fillId="0" borderId="15" xfId="0" applyNumberFormat="1" applyFont="1" applyBorder="1" applyAlignment="1">
      <alignment horizontal="center" vertical="top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4" borderId="1" xfId="0" applyFont="1" applyFill="1" applyBorder="1" applyAlignment="1" applyProtection="1">
      <alignment horizontal="center" vertical="top" wrapText="1"/>
      <protection locked="0" hidden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horizontal="center" vertical="top" wrapText="1"/>
    </xf>
    <xf numFmtId="2" fontId="3" fillId="3" borderId="17" xfId="0" applyNumberFormat="1" applyFont="1" applyFill="1" applyBorder="1" applyAlignment="1">
      <alignment horizontal="center" vertical="top" wrapText="1"/>
    </xf>
    <xf numFmtId="0" fontId="3" fillId="2" borderId="7" xfId="0" applyFont="1" applyFill="1" applyBorder="1" applyProtection="1"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24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796875" defaultRowHeight="13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>
      <c r="A1" s="1" t="s">
        <v>6</v>
      </c>
      <c r="C1" s="57" t="s">
        <v>61</v>
      </c>
      <c r="D1" s="58"/>
      <c r="E1" s="58"/>
      <c r="F1" s="3" t="s">
        <v>60</v>
      </c>
      <c r="G1" s="2" t="s">
        <v>15</v>
      </c>
      <c r="H1" s="59" t="s">
        <v>37</v>
      </c>
      <c r="I1" s="59"/>
      <c r="J1" s="59"/>
      <c r="K1" s="59"/>
    </row>
    <row r="2" spans="1:12" ht="18.5">
      <c r="A2" s="4" t="s">
        <v>5</v>
      </c>
      <c r="C2" s="2"/>
      <c r="G2" s="2" t="s">
        <v>16</v>
      </c>
      <c r="H2" s="59" t="s">
        <v>62</v>
      </c>
      <c r="I2" s="59"/>
      <c r="J2" s="59"/>
      <c r="K2" s="59"/>
    </row>
    <row r="3" spans="1:12" ht="17.25" customHeight="1">
      <c r="A3" s="5" t="s">
        <v>7</v>
      </c>
      <c r="C3" s="2"/>
      <c r="D3" s="6"/>
      <c r="E3" s="7" t="s">
        <v>8</v>
      </c>
      <c r="G3" s="2" t="s">
        <v>17</v>
      </c>
      <c r="H3" s="8">
        <v>11</v>
      </c>
      <c r="I3" s="8">
        <v>2</v>
      </c>
      <c r="J3" s="9">
        <v>2026</v>
      </c>
      <c r="K3" s="10"/>
    </row>
    <row r="4" spans="1:12" ht="13.5" thickBot="1">
      <c r="C4" s="2"/>
      <c r="D4" s="5"/>
      <c r="H4" s="24" t="s">
        <v>34</v>
      </c>
      <c r="I4" s="24" t="s">
        <v>35</v>
      </c>
      <c r="J4" s="24" t="s">
        <v>36</v>
      </c>
    </row>
    <row r="5" spans="1:12" ht="39.5" thickBot="1">
      <c r="A5" s="25" t="s">
        <v>13</v>
      </c>
      <c r="B5" s="26" t="s">
        <v>14</v>
      </c>
      <c r="C5" s="27" t="s">
        <v>0</v>
      </c>
      <c r="D5" s="27" t="s">
        <v>12</v>
      </c>
      <c r="E5" s="27" t="s">
        <v>11</v>
      </c>
      <c r="F5" s="27" t="s">
        <v>32</v>
      </c>
      <c r="G5" s="27" t="s">
        <v>1</v>
      </c>
      <c r="H5" s="27" t="s">
        <v>2</v>
      </c>
      <c r="I5" s="27" t="s">
        <v>3</v>
      </c>
      <c r="J5" s="27" t="s">
        <v>9</v>
      </c>
      <c r="K5" s="37" t="s">
        <v>10</v>
      </c>
      <c r="L5" s="38" t="s">
        <v>33</v>
      </c>
    </row>
    <row r="6" spans="1:12">
      <c r="A6" s="45">
        <v>2</v>
      </c>
      <c r="B6" s="46">
        <v>3</v>
      </c>
      <c r="C6" s="28" t="s">
        <v>18</v>
      </c>
      <c r="D6" s="28" t="s">
        <v>19</v>
      </c>
      <c r="E6" s="15" t="s">
        <v>47</v>
      </c>
      <c r="F6" s="47">
        <v>150</v>
      </c>
      <c r="G6" s="48">
        <v>10.31</v>
      </c>
      <c r="H6" s="48">
        <v>9.1199999999999992</v>
      </c>
      <c r="I6" s="48">
        <v>35.1</v>
      </c>
      <c r="J6" s="48">
        <v>279.39999999999998</v>
      </c>
      <c r="K6" s="49" t="s">
        <v>48</v>
      </c>
      <c r="L6" s="50"/>
    </row>
    <row r="7" spans="1:12">
      <c r="A7" s="39"/>
      <c r="B7" s="40"/>
      <c r="C7" s="30"/>
      <c r="D7" s="7"/>
      <c r="E7" s="11"/>
      <c r="F7" s="23"/>
      <c r="G7" s="29"/>
      <c r="H7" s="29"/>
      <c r="I7" s="29"/>
      <c r="J7" s="29"/>
      <c r="K7" s="54"/>
      <c r="L7" s="41"/>
    </row>
    <row r="8" spans="1:12">
      <c r="A8" s="39"/>
      <c r="B8" s="40"/>
      <c r="C8" s="30"/>
      <c r="D8" s="30" t="s">
        <v>20</v>
      </c>
      <c r="E8" s="11" t="s">
        <v>46</v>
      </c>
      <c r="F8" s="23">
        <v>200</v>
      </c>
      <c r="G8" s="31">
        <v>2.9</v>
      </c>
      <c r="H8" s="31">
        <v>2.5</v>
      </c>
      <c r="I8" s="31">
        <v>24.8</v>
      </c>
      <c r="J8" s="31">
        <v>134</v>
      </c>
      <c r="K8" s="44" t="s">
        <v>51</v>
      </c>
      <c r="L8" s="42"/>
    </row>
    <row r="9" spans="1:12" ht="15.75" customHeight="1">
      <c r="A9" s="39"/>
      <c r="B9" s="40"/>
      <c r="C9" s="30"/>
      <c r="D9" s="30" t="s">
        <v>21</v>
      </c>
      <c r="E9" s="11" t="s">
        <v>49</v>
      </c>
      <c r="F9" s="23">
        <v>50</v>
      </c>
      <c r="G9" s="31">
        <v>5.0999999999999996</v>
      </c>
      <c r="H9" s="31">
        <v>7.15</v>
      </c>
      <c r="I9" s="31">
        <v>10.65</v>
      </c>
      <c r="J9" s="31">
        <v>122.8</v>
      </c>
      <c r="K9" s="51" t="s">
        <v>50</v>
      </c>
      <c r="L9" s="42"/>
    </row>
    <row r="10" spans="1:12">
      <c r="A10" s="39"/>
      <c r="B10" s="40"/>
      <c r="C10" s="30"/>
      <c r="D10" s="30" t="s">
        <v>22</v>
      </c>
      <c r="E10" s="11" t="s">
        <v>43</v>
      </c>
      <c r="F10" s="23">
        <v>100</v>
      </c>
      <c r="G10" s="31">
        <v>0.4</v>
      </c>
      <c r="H10" s="31">
        <v>0.3</v>
      </c>
      <c r="I10" s="31">
        <v>10.3</v>
      </c>
      <c r="J10" s="31">
        <v>47</v>
      </c>
      <c r="K10" s="44" t="s">
        <v>42</v>
      </c>
      <c r="L10" s="42">
        <v>114.5</v>
      </c>
    </row>
    <row r="11" spans="1:12">
      <c r="A11" s="39"/>
      <c r="B11" s="40"/>
      <c r="C11" s="30"/>
      <c r="D11" s="7"/>
      <c r="E11" s="11"/>
      <c r="F11" s="23"/>
      <c r="G11" s="36"/>
      <c r="H11" s="36"/>
      <c r="I11" s="36"/>
      <c r="J11" s="36"/>
      <c r="K11" s="44"/>
      <c r="L11" s="42"/>
    </row>
    <row r="12" spans="1:12">
      <c r="A12" s="39"/>
      <c r="B12" s="40"/>
      <c r="C12" s="30"/>
      <c r="D12" s="7"/>
      <c r="E12" s="16"/>
      <c r="F12" s="12"/>
      <c r="G12" s="12"/>
      <c r="H12" s="12"/>
      <c r="I12" s="12"/>
      <c r="J12" s="12"/>
      <c r="K12" s="22"/>
      <c r="L12" s="42"/>
    </row>
    <row r="13" spans="1:12">
      <c r="A13" s="39"/>
      <c r="B13" s="40"/>
      <c r="C13" s="30"/>
      <c r="D13" s="33" t="s">
        <v>31</v>
      </c>
      <c r="E13" s="13"/>
      <c r="F13" s="14">
        <f>SUM(F6:F12)</f>
        <v>500</v>
      </c>
      <c r="G13" s="14">
        <f t="shared" ref="G13:J13" si="0">SUM(G6:G12)</f>
        <v>18.71</v>
      </c>
      <c r="H13" s="14">
        <f t="shared" si="0"/>
        <v>19.07</v>
      </c>
      <c r="I13" s="14">
        <f t="shared" si="0"/>
        <v>80.850000000000009</v>
      </c>
      <c r="J13" s="14">
        <f t="shared" si="0"/>
        <v>583.19999999999993</v>
      </c>
      <c r="K13" s="17"/>
      <c r="L13" s="43">
        <f t="shared" ref="L13" si="1">SUM(L6:L12)</f>
        <v>114.5</v>
      </c>
    </row>
    <row r="14" spans="1:12">
      <c r="A14" s="39">
        <f>A6</f>
        <v>2</v>
      </c>
      <c r="B14" s="40">
        <f>B6</f>
        <v>3</v>
      </c>
      <c r="C14" s="30" t="s">
        <v>23</v>
      </c>
      <c r="D14" s="30" t="s">
        <v>24</v>
      </c>
      <c r="E14" s="11" t="s">
        <v>52</v>
      </c>
      <c r="F14" s="23">
        <v>60</v>
      </c>
      <c r="G14" s="34">
        <v>1.7</v>
      </c>
      <c r="H14" s="34">
        <v>3.84</v>
      </c>
      <c r="I14" s="34">
        <v>2.6</v>
      </c>
      <c r="J14" s="34">
        <v>54.4</v>
      </c>
      <c r="K14" s="44" t="s">
        <v>53</v>
      </c>
      <c r="L14" s="42"/>
    </row>
    <row r="15" spans="1:12">
      <c r="A15" s="39"/>
      <c r="B15" s="40"/>
      <c r="C15" s="30"/>
      <c r="D15" s="30" t="s">
        <v>25</v>
      </c>
      <c r="E15" s="11" t="s">
        <v>54</v>
      </c>
      <c r="F15" s="23">
        <v>210</v>
      </c>
      <c r="G15" s="34">
        <v>2.5499999999999998</v>
      </c>
      <c r="H15" s="34">
        <v>4.1100000000000003</v>
      </c>
      <c r="I15" s="34">
        <v>9.0399999999999991</v>
      </c>
      <c r="J15" s="34">
        <v>80.8</v>
      </c>
      <c r="K15" s="44" t="s">
        <v>55</v>
      </c>
      <c r="L15" s="42"/>
    </row>
    <row r="16" spans="1:12">
      <c r="A16" s="39"/>
      <c r="B16" s="40"/>
      <c r="C16" s="30"/>
      <c r="D16" s="30" t="s">
        <v>26</v>
      </c>
      <c r="E16" s="11" t="s">
        <v>56</v>
      </c>
      <c r="F16" s="23">
        <v>100</v>
      </c>
      <c r="G16" s="34">
        <v>8.91</v>
      </c>
      <c r="H16" s="34">
        <v>10.11</v>
      </c>
      <c r="I16" s="34">
        <v>5.3</v>
      </c>
      <c r="J16" s="34">
        <v>161.91999999999999</v>
      </c>
      <c r="K16" s="44" t="s">
        <v>57</v>
      </c>
      <c r="L16" s="42"/>
    </row>
    <row r="17" spans="1:12">
      <c r="A17" s="39"/>
      <c r="B17" s="40"/>
      <c r="C17" s="30"/>
      <c r="D17" s="30" t="s">
        <v>27</v>
      </c>
      <c r="E17" s="11" t="s">
        <v>58</v>
      </c>
      <c r="F17" s="23">
        <v>150</v>
      </c>
      <c r="G17" s="34">
        <v>5.0999999999999996</v>
      </c>
      <c r="H17" s="34">
        <v>2.7</v>
      </c>
      <c r="I17" s="34">
        <v>33.700000000000003</v>
      </c>
      <c r="J17" s="34">
        <v>179</v>
      </c>
      <c r="K17" s="44" t="s">
        <v>59</v>
      </c>
      <c r="L17" s="42"/>
    </row>
    <row r="18" spans="1:12">
      <c r="A18" s="39"/>
      <c r="B18" s="40"/>
      <c r="C18" s="30"/>
      <c r="D18" s="30" t="s">
        <v>28</v>
      </c>
      <c r="E18" s="11" t="s">
        <v>44</v>
      </c>
      <c r="F18" s="23">
        <v>200</v>
      </c>
      <c r="G18" s="34">
        <v>0.2</v>
      </c>
      <c r="H18" s="34">
        <v>0.2</v>
      </c>
      <c r="I18" s="34">
        <v>20.100000000000001</v>
      </c>
      <c r="J18" s="34">
        <v>87.8</v>
      </c>
      <c r="K18" s="44" t="s">
        <v>45</v>
      </c>
      <c r="L18" s="42"/>
    </row>
    <row r="19" spans="1:12">
      <c r="A19" s="39"/>
      <c r="B19" s="40"/>
      <c r="C19" s="30"/>
      <c r="D19" s="30" t="s">
        <v>29</v>
      </c>
      <c r="E19" s="11" t="s">
        <v>41</v>
      </c>
      <c r="F19" s="23">
        <v>50</v>
      </c>
      <c r="G19" s="35">
        <v>4</v>
      </c>
      <c r="H19" s="35">
        <v>2.3199999999999998</v>
      </c>
      <c r="I19" s="35">
        <v>25.98</v>
      </c>
      <c r="J19" s="35">
        <v>136</v>
      </c>
      <c r="K19" s="44" t="s">
        <v>40</v>
      </c>
      <c r="L19" s="42"/>
    </row>
    <row r="20" spans="1:12">
      <c r="A20" s="39"/>
      <c r="B20" s="40"/>
      <c r="C20" s="30"/>
      <c r="D20" s="30" t="s">
        <v>30</v>
      </c>
      <c r="E20" s="11" t="s">
        <v>38</v>
      </c>
      <c r="F20" s="23">
        <v>40</v>
      </c>
      <c r="G20" s="32">
        <v>3.2</v>
      </c>
      <c r="H20" s="32">
        <v>1.7</v>
      </c>
      <c r="I20" s="32">
        <v>20.399999999999999</v>
      </c>
      <c r="J20" s="32">
        <v>92</v>
      </c>
      <c r="K20" s="44" t="s">
        <v>39</v>
      </c>
      <c r="L20" s="41">
        <v>171.8</v>
      </c>
    </row>
    <row r="21" spans="1:12">
      <c r="A21" s="39"/>
      <c r="B21" s="40"/>
      <c r="C21" s="30"/>
      <c r="D21" s="7"/>
      <c r="E21" s="16"/>
      <c r="F21" s="12"/>
      <c r="G21" s="12"/>
      <c r="H21" s="12"/>
      <c r="I21" s="12"/>
      <c r="J21" s="12"/>
      <c r="K21" s="22"/>
      <c r="L21" s="41"/>
    </row>
    <row r="22" spans="1:12">
      <c r="A22" s="39"/>
      <c r="B22" s="40"/>
      <c r="C22" s="30"/>
      <c r="D22" s="7"/>
      <c r="E22" s="16"/>
      <c r="F22" s="12"/>
      <c r="G22" s="12"/>
      <c r="H22" s="12"/>
      <c r="I22" s="12"/>
      <c r="J22" s="12"/>
      <c r="K22" s="22"/>
      <c r="L22" s="42"/>
    </row>
    <row r="23" spans="1:12">
      <c r="A23" s="39"/>
      <c r="B23" s="40"/>
      <c r="C23" s="30"/>
      <c r="D23" s="33" t="s">
        <v>31</v>
      </c>
      <c r="E23" s="13"/>
      <c r="F23" s="14">
        <f>SUM(F14:F22)</f>
        <v>810</v>
      </c>
      <c r="G23" s="14">
        <f t="shared" ref="G23:J23" si="2">SUM(G14:G22)</f>
        <v>25.659999999999997</v>
      </c>
      <c r="H23" s="14">
        <f t="shared" si="2"/>
        <v>24.979999999999997</v>
      </c>
      <c r="I23" s="14">
        <f t="shared" si="2"/>
        <v>117.12</v>
      </c>
      <c r="J23" s="14">
        <f t="shared" si="2"/>
        <v>791.92</v>
      </c>
      <c r="K23" s="17"/>
      <c r="L23" s="43">
        <f t="shared" ref="L23" si="3">SUM(L14:L22)</f>
        <v>171.8</v>
      </c>
    </row>
    <row r="24" spans="1:12" ht="13.5" thickBot="1">
      <c r="A24" s="18">
        <f>A6</f>
        <v>2</v>
      </c>
      <c r="B24" s="19">
        <f>B6</f>
        <v>3</v>
      </c>
      <c r="C24" s="55" t="s">
        <v>4</v>
      </c>
      <c r="D24" s="56"/>
      <c r="E24" s="20"/>
      <c r="F24" s="21">
        <f>F13+F23</f>
        <v>1310</v>
      </c>
      <c r="G24" s="21">
        <f t="shared" ref="G24" si="4">G13+G23</f>
        <v>44.37</v>
      </c>
      <c r="H24" s="21">
        <f t="shared" ref="H24" si="5">H13+H23</f>
        <v>44.05</v>
      </c>
      <c r="I24" s="21">
        <f t="shared" ref="I24" si="6">I13+I23</f>
        <v>197.97000000000003</v>
      </c>
      <c r="J24" s="21">
        <f t="shared" ref="J24:L24" si="7">J13+J23</f>
        <v>1375.12</v>
      </c>
      <c r="K24" s="52"/>
      <c r="L24" s="53">
        <f t="shared" si="7"/>
        <v>286.3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dcterms:created xsi:type="dcterms:W3CDTF">2022-05-16T14:23:56Z</dcterms:created>
  <dcterms:modified xsi:type="dcterms:W3CDTF">2026-02-10T15:45:31Z</dcterms:modified>
</cp:coreProperties>
</file>