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A14" i="1"/>
  <c r="B24" i="1"/>
  <c r="A24" i="1"/>
  <c r="J23" i="1"/>
  <c r="I23" i="1"/>
  <c r="H23" i="1"/>
  <c r="G23" i="1"/>
  <c r="F23" i="1"/>
  <c r="B14" i="1"/>
  <c r="J13" i="1"/>
  <c r="I13" i="1"/>
  <c r="H13" i="1"/>
  <c r="G13" i="1"/>
  <c r="F13" i="1"/>
  <c r="L24" i="1" l="1"/>
  <c r="I24" i="1"/>
  <c r="J24" i="1"/>
  <c r="G24" i="1"/>
  <c r="H24" i="1"/>
  <c r="F24" i="1"/>
</calcChain>
</file>

<file path=xl/sharedStrings.xml><?xml version="1.0" encoding="utf-8"?>
<sst xmlns="http://schemas.openxmlformats.org/spreadsheetml/2006/main" count="65" uniqueCount="63">
  <si>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</si>
  <si>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</si>
  <si>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</si>
  <si>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</si>
  <si>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</si>
  <si>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</si>
  <si>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</si>
  <si>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</si>
  <si>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</si>
  <si>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</si>
  <si>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</si>
  <si>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</si>
  <si>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</si>
  <si>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</si>
  <si>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</si>
  <si>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</si>
  <si>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</si>
  <si>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</si>
  <si>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</si>
  <si>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</si>
  <si>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</si>
  <si>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</si>
  <si>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</si>
  <si>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</si>
  <si>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</si>
  <si>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</si>
  <si>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</si>
  <si>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</si>
  <si>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</si>
  <si>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</si>
  <si>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</si>
  <si>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</si>
  <si>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</si>
  <si>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</si>
  <si>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</si>
  <si>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</si>
  <si>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</si>
  <si>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</si>
  <si>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430/2008</t>
  </si>
  <si>
    <t>Мандарин свежий</t>
  </si>
  <si>
    <t>338/2008</t>
  </si>
  <si>
    <t>Чай с сахаром</t>
  </si>
  <si>
    <t>Огурец солёный порционно</t>
  </si>
  <si>
    <t>ТТК-1.1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</si>
  <si>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</si>
  <si>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</si>
  <si>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</si>
  <si>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</si>
  <si>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ТТК-15.3</t>
  </si>
  <si>
    <t>ТТК-16.1</t>
  </si>
  <si>
    <t>Каша "Янтарная"</t>
  </si>
  <si>
    <t>ТТК-4.12</t>
  </si>
  <si>
    <t>Йогурт фруктовый, м.д.ж. 2,5%</t>
  </si>
  <si>
    <t>Бульон куриный с вермишелью и яйцом</t>
  </si>
  <si>
    <t>ТТК-2.2</t>
  </si>
  <si>
    <t>Паэлья с курицей</t>
  </si>
  <si>
    <t>ТТК-10.12</t>
  </si>
  <si>
    <t>Сок фруктовый (яблочный)</t>
  </si>
  <si>
    <t>442/2008</t>
  </si>
  <si>
    <t>Утвердил:</t>
  </si>
  <si>
    <t>кисломол.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</si>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</sst>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6" borderId="0" applyNumberFormat="0" applyBorder="0" applyAlignment="0" applyProtection="0"/>
    <xf numFmtId="164" fontId="2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8" fillId="4" borderId="2" xfId="0" applyFont="1" applyFill="1" applyBorder="1" applyAlignment="1" applyProtection="1">
      <alignment horizontal="left" vertical="top" wrapText="1"/>
      <protection locked="0" hidden="1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8" fillId="4" borderId="1" xfId="0" applyFont="1" applyFill="1" applyBorder="1" applyAlignment="1" applyProtection="1">
      <alignment horizontal="left" vertical="top" wrapText="1"/>
      <protection locked="0" hidden="1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left" vertical="top" wrapText="1"/>
      <protection hidden="1"/>
    </xf>
    <xf numFmtId="0" fontId="8" fillId="4" borderId="2" xfId="0" applyFont="1" applyFill="1" applyBorder="1" applyAlignment="1" applyProtection="1">
      <alignment horizontal="center" vertical="top" wrapText="1"/>
      <protection locked="0" hidden="1"/>
    </xf>
    <xf numFmtId="0" fontId="10" fillId="0" borderId="0" xfId="0" applyFont="1" applyAlignment="1">
      <alignment horizontal="center" vertical="top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1" xfId="0" applyFont="1" applyBorder="1"/>
    <xf numFmtId="0" fontId="8" fillId="5" borderId="2" xfId="0" applyFont="1" applyFill="1" applyBorder="1" applyAlignment="1" applyProtection="1">
      <alignment horizontal="center" vertical="top" wrapText="1"/>
      <protection locked="0" hidden="1"/>
    </xf>
    <xf numFmtId="0" fontId="4" fillId="0" borderId="2" xfId="0" applyFont="1" applyBorder="1"/>
    <xf numFmtId="2" fontId="4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 vertical="center"/>
    </xf>
    <xf numFmtId="2" fontId="8" fillId="5" borderId="2" xfId="2" applyNumberFormat="1" applyFont="1" applyFill="1" applyBorder="1" applyAlignment="1">
      <alignment horizontal="center" vertical="center"/>
    </xf>
    <xf numFmtId="0" fontId="10" fillId="0" borderId="2" xfId="0" applyFont="1" applyBorder="1" applyAlignment="1" applyProtection="1">
      <alignment horizontal="right"/>
      <protection locked="0"/>
    </xf>
    <xf numFmtId="2" fontId="4" fillId="2" borderId="2" xfId="2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2" fontId="4" fillId="2" borderId="2" xfId="1" applyNumberFormat="1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2" fontId="4" fillId="0" borderId="15" xfId="0" applyNumberFormat="1" applyFont="1" applyBorder="1" applyAlignment="1">
      <alignment horizontal="center" vertical="top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4" borderId="1" xfId="0" applyFont="1" applyFill="1" applyBorder="1" applyAlignment="1" applyProtection="1">
      <alignment horizontal="center" vertical="top" wrapText="1"/>
      <protection locked="0" hidden="1"/>
    </xf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>
      <alignment horizontal="center" vertical="top" wrapText="1"/>
    </xf>
    <xf numFmtId="2" fontId="4" fillId="3" borderId="17" xfId="0" applyNumberFormat="1" applyFont="1" applyFill="1" applyBorder="1" applyAlignment="1">
      <alignment horizontal="center" vertical="top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Protection="1">
      <protection locked="0"/>
    </xf>
    <xf numFmtId="0" fontId="8" fillId="4" borderId="2" xfId="0" applyFont="1" applyFill="1" applyBorder="1" applyAlignment="1" applyProtection="1">
      <alignment horizontal="center" vertical="top" wrapText="1"/>
      <protection hidden="1"/>
    </xf>
    <xf numFmtId="0" fontId="8" fillId="5" borderId="2" xfId="0" applyFont="1" applyFill="1" applyBorder="1" applyAlignment="1" applyProtection="1">
      <alignment horizontal="center" vertical="top" wrapText="1"/>
      <protection hidden="1"/>
    </xf>
    <xf numFmtId="0" fontId="9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4">
    <cellStyle name="Excel Built-in Normal" xfId="2"/>
    <cellStyle name="Обычный" xfId="0" builtinId="0"/>
    <cellStyle name="Обычный 3" xfId="3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61" t="s">
        <v>61</v>
      </c>
      <c r="D1" s="62"/>
      <c r="E1" s="62"/>
      <c r="F1" s="3" t="s">
        <v>59</v>
      </c>
      <c r="G1" s="2" t="s">
        <v>15</v>
      </c>
      <c r="H1" s="63" t="s">
        <v>37</v>
      </c>
      <c r="I1" s="63"/>
      <c r="J1" s="63"/>
      <c r="K1" s="63"/>
    </row>
    <row r="2" spans="1:12" ht="18.5">
      <c r="A2" s="4" t="s">
        <v>5</v>
      </c>
      <c r="C2" s="2"/>
      <c r="G2" s="2" t="s">
        <v>16</v>
      </c>
      <c r="H2" s="63" t="s">
        <v>62</v>
      </c>
      <c r="I2" s="63"/>
      <c r="J2" s="63"/>
      <c r="K2" s="63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9</v>
      </c>
      <c r="I3" s="8">
        <v>2</v>
      </c>
      <c r="J3" s="9">
        <v>2026</v>
      </c>
      <c r="K3" s="10"/>
    </row>
    <row r="4" spans="1:12" ht="13.5" thickBot="1">
      <c r="C4" s="2"/>
      <c r="D4" s="5"/>
      <c r="H4" s="25" t="s">
        <v>34</v>
      </c>
      <c r="I4" s="25" t="s">
        <v>35</v>
      </c>
      <c r="J4" s="25" t="s">
        <v>36</v>
      </c>
    </row>
    <row r="5" spans="1:12" ht="39.5" thickBot="1">
      <c r="A5" s="26" t="s">
        <v>13</v>
      </c>
      <c r="B5" s="27" t="s">
        <v>14</v>
      </c>
      <c r="C5" s="28" t="s">
        <v>0</v>
      </c>
      <c r="D5" s="28" t="s">
        <v>12</v>
      </c>
      <c r="E5" s="28" t="s">
        <v>11</v>
      </c>
      <c r="F5" s="28" t="s">
        <v>32</v>
      </c>
      <c r="G5" s="28" t="s">
        <v>1</v>
      </c>
      <c r="H5" s="28" t="s">
        <v>2</v>
      </c>
      <c r="I5" s="28" t="s">
        <v>3</v>
      </c>
      <c r="J5" s="28" t="s">
        <v>9</v>
      </c>
      <c r="K5" s="40" t="s">
        <v>10</v>
      </c>
      <c r="L5" s="41" t="s">
        <v>33</v>
      </c>
    </row>
    <row r="6" spans="1:12">
      <c r="A6" s="48">
        <v>2</v>
      </c>
      <c r="B6" s="49">
        <v>1</v>
      </c>
      <c r="C6" s="29" t="s">
        <v>18</v>
      </c>
      <c r="D6" s="29" t="s">
        <v>19</v>
      </c>
      <c r="E6" s="15" t="s">
        <v>50</v>
      </c>
      <c r="F6" s="50">
        <v>150</v>
      </c>
      <c r="G6" s="55">
        <v>8.9600000000000009</v>
      </c>
      <c r="H6" s="55">
        <v>12.37</v>
      </c>
      <c r="I6" s="55">
        <v>29.04</v>
      </c>
      <c r="J6" s="55">
        <v>220.7</v>
      </c>
      <c r="K6" s="51" t="s">
        <v>51</v>
      </c>
      <c r="L6" s="52"/>
    </row>
    <row r="7" spans="1:12">
      <c r="A7" s="42"/>
      <c r="B7" s="43"/>
      <c r="C7" s="31"/>
      <c r="D7" s="7"/>
      <c r="E7" s="11"/>
      <c r="F7" s="24"/>
      <c r="G7" s="30"/>
      <c r="H7" s="30"/>
      <c r="I7" s="30"/>
      <c r="J7" s="30"/>
      <c r="K7" s="56"/>
      <c r="L7" s="44"/>
    </row>
    <row r="8" spans="1:12">
      <c r="A8" s="42"/>
      <c r="B8" s="43"/>
      <c r="C8" s="31"/>
      <c r="D8" s="31" t="s">
        <v>20</v>
      </c>
      <c r="E8" s="11" t="s">
        <v>41</v>
      </c>
      <c r="F8" s="24">
        <v>200</v>
      </c>
      <c r="G8" s="32">
        <v>0.2</v>
      </c>
      <c r="H8" s="32">
        <v>0.1</v>
      </c>
      <c r="I8" s="32">
        <v>15</v>
      </c>
      <c r="J8" s="32">
        <v>60</v>
      </c>
      <c r="K8" s="47" t="s">
        <v>38</v>
      </c>
      <c r="L8" s="45"/>
    </row>
    <row r="9" spans="1:12">
      <c r="A9" s="42"/>
      <c r="B9" s="43"/>
      <c r="C9" s="31"/>
      <c r="D9" s="31" t="s">
        <v>21</v>
      </c>
      <c r="E9" s="11" t="s">
        <v>47</v>
      </c>
      <c r="F9" s="24">
        <v>25</v>
      </c>
      <c r="G9" s="39">
        <v>2</v>
      </c>
      <c r="H9" s="39">
        <v>1.1599999999999999</v>
      </c>
      <c r="I9" s="39">
        <v>12.99</v>
      </c>
      <c r="J9" s="39">
        <v>68</v>
      </c>
      <c r="K9" s="47" t="s">
        <v>48</v>
      </c>
      <c r="L9" s="45"/>
    </row>
    <row r="10" spans="1:12">
      <c r="A10" s="42"/>
      <c r="B10" s="43"/>
      <c r="C10" s="31"/>
      <c r="D10" s="31" t="s">
        <v>22</v>
      </c>
      <c r="E10" s="11" t="s">
        <v>39</v>
      </c>
      <c r="F10" s="24">
        <v>100</v>
      </c>
      <c r="G10" s="33">
        <v>0.8</v>
      </c>
      <c r="H10" s="33">
        <v>0.1</v>
      </c>
      <c r="I10" s="33">
        <v>7.5</v>
      </c>
      <c r="J10" s="33">
        <v>38</v>
      </c>
      <c r="K10" s="47" t="s">
        <v>40</v>
      </c>
      <c r="L10" s="45"/>
    </row>
    <row r="11" spans="1:12">
      <c r="A11" s="42"/>
      <c r="B11" s="43"/>
      <c r="C11" s="31"/>
      <c r="D11" s="7" t="s">
        <v>60</v>
      </c>
      <c r="E11" s="11" t="s">
        <v>52</v>
      </c>
      <c r="F11" s="24">
        <v>150</v>
      </c>
      <c r="G11" s="32">
        <v>4.0999999999999996</v>
      </c>
      <c r="H11" s="32">
        <v>2.5</v>
      </c>
      <c r="I11" s="32">
        <v>4.9000000000000004</v>
      </c>
      <c r="J11" s="32">
        <v>87</v>
      </c>
      <c r="K11" s="47" t="s">
        <v>49</v>
      </c>
      <c r="L11" s="45">
        <v>114.5</v>
      </c>
    </row>
    <row r="12" spans="1:12">
      <c r="A12" s="42"/>
      <c r="B12" s="43"/>
      <c r="C12" s="31"/>
      <c r="D12" s="7"/>
      <c r="E12" s="16"/>
      <c r="F12" s="12"/>
      <c r="G12" s="12"/>
      <c r="H12" s="12"/>
      <c r="I12" s="12"/>
      <c r="J12" s="12"/>
      <c r="K12" s="22"/>
      <c r="L12" s="45"/>
    </row>
    <row r="13" spans="1:12">
      <c r="A13" s="42"/>
      <c r="B13" s="43"/>
      <c r="C13" s="31"/>
      <c r="D13" s="35" t="s">
        <v>31</v>
      </c>
      <c r="E13" s="13"/>
      <c r="F13" s="14">
        <f>SUM(F6:F12)</f>
        <v>625</v>
      </c>
      <c r="G13" s="14">
        <f t="shared" ref="G13:J13" si="0">SUM(G6:G12)</f>
        <v>16.060000000000002</v>
      </c>
      <c r="H13" s="14">
        <f t="shared" si="0"/>
        <v>16.229999999999997</v>
      </c>
      <c r="I13" s="14">
        <f t="shared" si="0"/>
        <v>69.430000000000007</v>
      </c>
      <c r="J13" s="14">
        <f t="shared" si="0"/>
        <v>473.7</v>
      </c>
      <c r="K13" s="17"/>
      <c r="L13" s="46">
        <f t="shared" ref="L13" si="1">SUM(L6:L12)</f>
        <v>114.5</v>
      </c>
    </row>
    <row r="14" spans="1:12">
      <c r="A14" s="42">
        <f>A6</f>
        <v>2</v>
      </c>
      <c r="B14" s="43">
        <f>B6</f>
        <v>1</v>
      </c>
      <c r="C14" s="31" t="s">
        <v>23</v>
      </c>
      <c r="D14" s="31" t="s">
        <v>24</v>
      </c>
      <c r="E14" s="23" t="s">
        <v>42</v>
      </c>
      <c r="F14" s="57">
        <v>60</v>
      </c>
      <c r="G14" s="34">
        <v>0.48</v>
      </c>
      <c r="H14" s="34">
        <v>0.06</v>
      </c>
      <c r="I14" s="34">
        <v>1.2</v>
      </c>
      <c r="J14" s="33">
        <v>6.6</v>
      </c>
      <c r="K14" s="47" t="s">
        <v>43</v>
      </c>
      <c r="L14" s="45"/>
    </row>
    <row r="15" spans="1:12">
      <c r="A15" s="42"/>
      <c r="B15" s="43"/>
      <c r="C15" s="31"/>
      <c r="D15" s="31" t="s">
        <v>25</v>
      </c>
      <c r="E15" s="23" t="s">
        <v>53</v>
      </c>
      <c r="F15" s="57">
        <v>210</v>
      </c>
      <c r="G15" s="36">
        <v>7.8</v>
      </c>
      <c r="H15" s="36">
        <v>3.1</v>
      </c>
      <c r="I15" s="36">
        <v>10.1</v>
      </c>
      <c r="J15" s="37">
        <v>109.2</v>
      </c>
      <c r="K15" s="47" t="s">
        <v>54</v>
      </c>
      <c r="L15" s="45"/>
    </row>
    <row r="16" spans="1:12">
      <c r="A16" s="42"/>
      <c r="B16" s="43"/>
      <c r="C16" s="31"/>
      <c r="D16" s="31" t="s">
        <v>26</v>
      </c>
      <c r="E16" s="23" t="s">
        <v>55</v>
      </c>
      <c r="F16" s="57">
        <v>240</v>
      </c>
      <c r="G16" s="36">
        <v>8.2100000000000009</v>
      </c>
      <c r="H16" s="36">
        <v>17.100000000000001</v>
      </c>
      <c r="I16" s="36">
        <v>36.1</v>
      </c>
      <c r="J16" s="37">
        <v>345.4</v>
      </c>
      <c r="K16" s="47" t="s">
        <v>56</v>
      </c>
      <c r="L16" s="45"/>
    </row>
    <row r="17" spans="1:12">
      <c r="A17" s="42"/>
      <c r="B17" s="43"/>
      <c r="C17" s="31"/>
      <c r="D17" s="31" t="s">
        <v>27</v>
      </c>
      <c r="E17" s="23"/>
      <c r="F17" s="57"/>
      <c r="G17" s="58"/>
      <c r="H17" s="58"/>
      <c r="I17" s="58"/>
      <c r="J17" s="58"/>
      <c r="K17" s="22"/>
      <c r="L17" s="45"/>
    </row>
    <row r="18" spans="1:12">
      <c r="A18" s="42"/>
      <c r="B18" s="43"/>
      <c r="C18" s="31"/>
      <c r="D18" s="31" t="s">
        <v>28</v>
      </c>
      <c r="E18" s="23" t="s">
        <v>57</v>
      </c>
      <c r="F18" s="57">
        <v>200</v>
      </c>
      <c r="G18" s="33">
        <v>1</v>
      </c>
      <c r="H18" s="33">
        <v>0.2</v>
      </c>
      <c r="I18" s="33">
        <v>19.8</v>
      </c>
      <c r="J18" s="33">
        <v>86</v>
      </c>
      <c r="K18" s="47" t="s">
        <v>58</v>
      </c>
      <c r="L18" s="45"/>
    </row>
    <row r="19" spans="1:12">
      <c r="A19" s="42"/>
      <c r="B19" s="43"/>
      <c r="C19" s="31"/>
      <c r="D19" s="31" t="s">
        <v>29</v>
      </c>
      <c r="E19" s="11" t="s">
        <v>47</v>
      </c>
      <c r="F19" s="24">
        <v>50</v>
      </c>
      <c r="G19" s="38">
        <v>4</v>
      </c>
      <c r="H19" s="38">
        <v>2.3199999999999998</v>
      </c>
      <c r="I19" s="38">
        <v>25.98</v>
      </c>
      <c r="J19" s="38">
        <v>136</v>
      </c>
      <c r="K19" s="47" t="s">
        <v>46</v>
      </c>
      <c r="L19" s="45"/>
    </row>
    <row r="20" spans="1:12">
      <c r="A20" s="42"/>
      <c r="B20" s="43"/>
      <c r="C20" s="31"/>
      <c r="D20" s="31" t="s">
        <v>30</v>
      </c>
      <c r="E20" s="11" t="s">
        <v>44</v>
      </c>
      <c r="F20" s="24">
        <v>40</v>
      </c>
      <c r="G20" s="33">
        <v>3.2</v>
      </c>
      <c r="H20" s="33">
        <v>1.7</v>
      </c>
      <c r="I20" s="33">
        <v>20.399999999999999</v>
      </c>
      <c r="J20" s="33">
        <v>92</v>
      </c>
      <c r="K20" s="47" t="s">
        <v>45</v>
      </c>
      <c r="L20" s="44">
        <v>171.8</v>
      </c>
    </row>
    <row r="21" spans="1:12">
      <c r="A21" s="42"/>
      <c r="B21" s="43"/>
      <c r="C21" s="31"/>
      <c r="D21" s="7"/>
      <c r="E21" s="16"/>
      <c r="F21" s="12"/>
      <c r="G21" s="12"/>
      <c r="H21" s="12"/>
      <c r="I21" s="12"/>
      <c r="J21" s="12"/>
      <c r="K21" s="22"/>
      <c r="L21" s="44"/>
    </row>
    <row r="22" spans="1:12">
      <c r="A22" s="42"/>
      <c r="B22" s="43"/>
      <c r="C22" s="31"/>
      <c r="D22" s="7"/>
      <c r="E22" s="16"/>
      <c r="F22" s="12"/>
      <c r="G22" s="12"/>
      <c r="H22" s="12"/>
      <c r="I22" s="12"/>
      <c r="J22" s="12"/>
      <c r="K22" s="22"/>
      <c r="L22" s="45"/>
    </row>
    <row r="23" spans="1:12">
      <c r="A23" s="42"/>
      <c r="B23" s="43"/>
      <c r="C23" s="31"/>
      <c r="D23" s="35" t="s">
        <v>31</v>
      </c>
      <c r="E23" s="13"/>
      <c r="F23" s="14">
        <f>SUM(F14:F22)</f>
        <v>800</v>
      </c>
      <c r="G23" s="14">
        <f>SUM(G14:G22)</f>
        <v>24.69</v>
      </c>
      <c r="H23" s="14">
        <f>SUM(H14:H22)</f>
        <v>24.48</v>
      </c>
      <c r="I23" s="14">
        <f>SUM(I14:I22)</f>
        <v>113.58000000000001</v>
      </c>
      <c r="J23" s="14">
        <f>SUM(J14:J22)</f>
        <v>775.2</v>
      </c>
      <c r="K23" s="17"/>
      <c r="L23" s="46">
        <f t="shared" ref="L23" si="2">SUM(L14:L22)</f>
        <v>171.8</v>
      </c>
    </row>
    <row r="24" spans="1:12" ht="13.5" thickBot="1">
      <c r="A24" s="18">
        <f>A6</f>
        <v>2</v>
      </c>
      <c r="B24" s="19">
        <f>B6</f>
        <v>1</v>
      </c>
      <c r="C24" s="59" t="s">
        <v>4</v>
      </c>
      <c r="D24" s="60"/>
      <c r="E24" s="20"/>
      <c r="F24" s="21">
        <f>F13+F23</f>
        <v>1425</v>
      </c>
      <c r="G24" s="21">
        <f t="shared" ref="G24" si="3">G13+G23</f>
        <v>40.75</v>
      </c>
      <c r="H24" s="21">
        <f t="shared" ref="H24" si="4">H13+H23</f>
        <v>40.709999999999994</v>
      </c>
      <c r="I24" s="21">
        <f t="shared" ref="I24" si="5">I13+I23</f>
        <v>183.01000000000002</v>
      </c>
      <c r="J24" s="21">
        <f t="shared" ref="J24:L24" si="6">J13+J23</f>
        <v>1248.9000000000001</v>
      </c>
      <c r="K24" s="53"/>
      <c r="L24" s="54">
        <f t="shared" si="6"/>
        <v>286.3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2026-02-10T15:44:33Z</dcterms:modified>
</cp:coreProperties>
</file>