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L24" i="1" l="1"/>
  <c r="I24" i="1"/>
  <c r="F24" i="1"/>
  <c r="J24" i="1"/>
  <c r="H24" i="1"/>
  <c r="G24" i="1"/>
</calcChain>
</file>

<file path=xl/sharedStrings.xml><?xml version="1.0" encoding="utf-8"?>
<sst xmlns="http://schemas.openxmlformats.org/spreadsheetml/2006/main" count="67" uniqueCount="66">
  <si>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</si>
  <si>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</si>
  <si>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</si>
  <si>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</si>
  <si>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</si>
  <si>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</si>
  <si>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</si>
  <si>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</si>
  <si>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</si>
  <si>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</si>
  <si>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</si>
  <si>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</si>
  <si>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</si>
  <si>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</si>
  <si>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</si>
  <si>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</si>
  <si>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</si>
  <si>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</si>
  <si>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</si>
  <si>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</si>
  <si>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</si>
  <si>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</si>
  <si>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</si>
  <si>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</si>
  <si>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</si>
  <si>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</si>
  <si>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</si>
  <si>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</si>
  <si>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</si>
  <si>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</si>
  <si>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</si>
  <si>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</si>
  <si>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</si>
  <si>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</si>
  <si>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</si>
  <si>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</si>
  <si>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</si>
  <si>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</si>
  <si>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</si>
  <si>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Чай с сахаром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</si>
  <si>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</si>
  <si>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</si>
  <si>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</si>
  <si>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</si>
  <si>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 xml:space="preserve">Каша пшеничная вязкая с тыквой </t>
  </si>
  <si>
    <t>197/2024</t>
  </si>
  <si>
    <t>338/2011</t>
  </si>
  <si>
    <t>Бутерброд с сыром</t>
  </si>
  <si>
    <t>ТТК-1.43</t>
  </si>
  <si>
    <t>Груша свежая</t>
  </si>
  <si>
    <t>Молоко м.д.ж. 2,5% в индивидуальной упаковке</t>
  </si>
  <si>
    <t>ТТК-16.3</t>
  </si>
  <si>
    <t>Салат из квашеной капусты</t>
  </si>
  <si>
    <t>40/2008</t>
  </si>
  <si>
    <t>Суп картофельный с горохом и гренками</t>
  </si>
  <si>
    <t>81/116</t>
  </si>
  <si>
    <t>Котлета рубленая из филе куриного</t>
  </si>
  <si>
    <t>ТТК-10.21</t>
  </si>
  <si>
    <t>Ризотто (рис с овощами)</t>
  </si>
  <si>
    <t>ТТК-4.2</t>
  </si>
  <si>
    <t>Компот из свежих яблок</t>
  </si>
  <si>
    <t>ТТК-13.1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</si>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</sst>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3" sqref="O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3" t="s">
        <v>64</v>
      </c>
      <c r="D1" s="54"/>
      <c r="E1" s="54"/>
      <c r="F1" s="3" t="s">
        <v>62</v>
      </c>
      <c r="G1" s="2" t="s">
        <v>15</v>
      </c>
      <c r="H1" s="55" t="s">
        <v>37</v>
      </c>
      <c r="I1" s="55"/>
      <c r="J1" s="55"/>
      <c r="K1" s="55"/>
    </row>
    <row r="2" spans="1:12" ht="18.5">
      <c r="A2" s="4" t="s">
        <v>5</v>
      </c>
      <c r="C2" s="2"/>
      <c r="G2" s="2" t="s">
        <v>16</v>
      </c>
      <c r="H2" s="55" t="s">
        <v>65</v>
      </c>
      <c r="I2" s="55"/>
      <c r="J2" s="55"/>
      <c r="K2" s="55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4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5" t="s">
        <v>10</v>
      </c>
      <c r="L5" s="36" t="s">
        <v>33</v>
      </c>
    </row>
    <row r="6" spans="1:12">
      <c r="A6" s="13">
        <v>1</v>
      </c>
      <c r="B6" s="19">
        <v>3</v>
      </c>
      <c r="C6" s="30" t="s">
        <v>18</v>
      </c>
      <c r="D6" s="30" t="s">
        <v>19</v>
      </c>
      <c r="E6" s="37" t="s">
        <v>44</v>
      </c>
      <c r="F6" s="38">
        <v>150</v>
      </c>
      <c r="G6" s="51">
        <v>5</v>
      </c>
      <c r="H6" s="51">
        <v>6.2</v>
      </c>
      <c r="I6" s="51">
        <v>25.94</v>
      </c>
      <c r="J6" s="51">
        <v>175.37</v>
      </c>
      <c r="K6" s="52" t="s">
        <v>45</v>
      </c>
      <c r="L6" s="39"/>
    </row>
    <row r="7" spans="1:12">
      <c r="A7" s="40"/>
      <c r="B7" s="41"/>
      <c r="C7" s="27"/>
      <c r="D7" s="7"/>
      <c r="E7" s="11"/>
      <c r="F7" s="21"/>
      <c r="G7" s="26"/>
      <c r="H7" s="26"/>
      <c r="I7" s="26"/>
      <c r="J7" s="26"/>
      <c r="K7" s="20"/>
      <c r="L7" s="42"/>
    </row>
    <row r="8" spans="1:12">
      <c r="A8" s="40"/>
      <c r="B8" s="41"/>
      <c r="C8" s="27"/>
      <c r="D8" s="27" t="s">
        <v>20</v>
      </c>
      <c r="E8" s="11" t="s">
        <v>39</v>
      </c>
      <c r="F8" s="21">
        <v>200</v>
      </c>
      <c r="G8" s="28">
        <v>0.2</v>
      </c>
      <c r="H8" s="28">
        <v>0.1</v>
      </c>
      <c r="I8" s="28">
        <v>15</v>
      </c>
      <c r="J8" s="28">
        <v>60</v>
      </c>
      <c r="K8" s="45" t="s">
        <v>38</v>
      </c>
      <c r="L8" s="43"/>
    </row>
    <row r="9" spans="1:12">
      <c r="A9" s="40"/>
      <c r="B9" s="41"/>
      <c r="C9" s="27"/>
      <c r="D9" s="27" t="s">
        <v>21</v>
      </c>
      <c r="E9" s="11" t="s">
        <v>47</v>
      </c>
      <c r="F9" s="21">
        <v>40</v>
      </c>
      <c r="G9" s="28">
        <v>4.3099999999999996</v>
      </c>
      <c r="H9" s="28">
        <v>4.29</v>
      </c>
      <c r="I9" s="28">
        <v>13.56</v>
      </c>
      <c r="J9" s="28">
        <v>105.87</v>
      </c>
      <c r="K9" s="20" t="s">
        <v>48</v>
      </c>
      <c r="L9" s="43"/>
    </row>
    <row r="10" spans="1:12">
      <c r="A10" s="40"/>
      <c r="B10" s="41"/>
      <c r="C10" s="27"/>
      <c r="D10" s="27" t="s">
        <v>22</v>
      </c>
      <c r="E10" s="11" t="s">
        <v>49</v>
      </c>
      <c r="F10" s="21">
        <v>100</v>
      </c>
      <c r="G10" s="28">
        <v>0.4</v>
      </c>
      <c r="H10" s="28">
        <v>0.3</v>
      </c>
      <c r="I10" s="28">
        <v>10.3</v>
      </c>
      <c r="J10" s="28">
        <v>47</v>
      </c>
      <c r="K10" s="45" t="s">
        <v>46</v>
      </c>
      <c r="L10" s="43"/>
    </row>
    <row r="11" spans="1:12">
      <c r="A11" s="40"/>
      <c r="B11" s="41"/>
      <c r="C11" s="27"/>
      <c r="D11" s="7" t="s">
        <v>63</v>
      </c>
      <c r="E11" s="11" t="s">
        <v>50</v>
      </c>
      <c r="F11" s="21">
        <v>200</v>
      </c>
      <c r="G11" s="28">
        <v>5.92</v>
      </c>
      <c r="H11" s="28">
        <v>5.08</v>
      </c>
      <c r="I11" s="28">
        <v>9.3800000000000008</v>
      </c>
      <c r="J11" s="28">
        <v>107.56</v>
      </c>
      <c r="K11" s="45" t="s">
        <v>51</v>
      </c>
      <c r="L11" s="43">
        <v>114.5</v>
      </c>
    </row>
    <row r="12" spans="1:12">
      <c r="A12" s="40"/>
      <c r="B12" s="41"/>
      <c r="C12" s="27"/>
      <c r="D12" s="7"/>
      <c r="E12" s="16"/>
      <c r="F12" s="12"/>
      <c r="G12" s="12"/>
      <c r="H12" s="12"/>
      <c r="I12" s="12"/>
      <c r="J12" s="12"/>
      <c r="K12" s="20"/>
      <c r="L12" s="43"/>
    </row>
    <row r="13" spans="1:12">
      <c r="A13" s="40"/>
      <c r="B13" s="41"/>
      <c r="C13" s="27"/>
      <c r="D13" s="31" t="s">
        <v>31</v>
      </c>
      <c r="E13" s="14"/>
      <c r="F13" s="15">
        <f>SUM(F6:F12)</f>
        <v>690</v>
      </c>
      <c r="G13" s="15">
        <f t="shared" ref="G13" si="0">SUM(G6:G12)</f>
        <v>15.83</v>
      </c>
      <c r="H13" s="15">
        <f t="shared" ref="H13" si="1">SUM(H6:H12)</f>
        <v>15.97</v>
      </c>
      <c r="I13" s="15">
        <f t="shared" ref="I13" si="2">SUM(I6:I12)</f>
        <v>74.179999999999993</v>
      </c>
      <c r="J13" s="15">
        <f t="shared" ref="J13:L13" si="3">SUM(J6:J12)</f>
        <v>495.8</v>
      </c>
      <c r="K13" s="17"/>
      <c r="L13" s="44">
        <f t="shared" si="3"/>
        <v>114.5</v>
      </c>
    </row>
    <row r="14" spans="1:12">
      <c r="A14" s="40">
        <f>A6</f>
        <v>1</v>
      </c>
      <c r="B14" s="41">
        <f>B6</f>
        <v>3</v>
      </c>
      <c r="C14" s="27" t="s">
        <v>23</v>
      </c>
      <c r="D14" s="27" t="s">
        <v>24</v>
      </c>
      <c r="E14" s="11" t="s">
        <v>52</v>
      </c>
      <c r="F14" s="21">
        <v>60</v>
      </c>
      <c r="G14" s="32">
        <v>0.96</v>
      </c>
      <c r="H14" s="32">
        <v>3.06</v>
      </c>
      <c r="I14" s="32">
        <v>4.62</v>
      </c>
      <c r="J14" s="33">
        <v>49.8</v>
      </c>
      <c r="K14" s="45" t="s">
        <v>53</v>
      </c>
      <c r="L14" s="43"/>
    </row>
    <row r="15" spans="1:12">
      <c r="A15" s="40"/>
      <c r="B15" s="41"/>
      <c r="C15" s="27"/>
      <c r="D15" s="27" t="s">
        <v>25</v>
      </c>
      <c r="E15" s="11" t="s">
        <v>54</v>
      </c>
      <c r="F15" s="21">
        <v>205</v>
      </c>
      <c r="G15" s="33">
        <v>5.27</v>
      </c>
      <c r="H15" s="33">
        <v>3.74</v>
      </c>
      <c r="I15" s="33">
        <v>15.1</v>
      </c>
      <c r="J15" s="33">
        <v>114.02</v>
      </c>
      <c r="K15" s="45" t="s">
        <v>55</v>
      </c>
      <c r="L15" s="43"/>
    </row>
    <row r="16" spans="1:12">
      <c r="A16" s="40"/>
      <c r="B16" s="41"/>
      <c r="C16" s="27"/>
      <c r="D16" s="27" t="s">
        <v>26</v>
      </c>
      <c r="E16" s="11" t="s">
        <v>56</v>
      </c>
      <c r="F16" s="21">
        <v>90</v>
      </c>
      <c r="G16" s="32">
        <v>9.84</v>
      </c>
      <c r="H16" s="32">
        <v>5.6</v>
      </c>
      <c r="I16" s="32">
        <v>8.9499999999999993</v>
      </c>
      <c r="J16" s="33">
        <v>144.72999999999999</v>
      </c>
      <c r="K16" s="45" t="s">
        <v>57</v>
      </c>
      <c r="L16" s="43"/>
    </row>
    <row r="17" spans="1:12">
      <c r="A17" s="40"/>
      <c r="B17" s="41"/>
      <c r="C17" s="27"/>
      <c r="D17" s="27" t="s">
        <v>27</v>
      </c>
      <c r="E17" s="11" t="s">
        <v>58</v>
      </c>
      <c r="F17" s="21">
        <v>150</v>
      </c>
      <c r="G17" s="33">
        <v>2.9</v>
      </c>
      <c r="H17" s="33">
        <v>7.43</v>
      </c>
      <c r="I17" s="33">
        <v>17.059999999999999</v>
      </c>
      <c r="J17" s="33">
        <v>146.69999999999999</v>
      </c>
      <c r="K17" s="45" t="s">
        <v>59</v>
      </c>
      <c r="L17" s="43"/>
    </row>
    <row r="18" spans="1:12">
      <c r="A18" s="40"/>
      <c r="B18" s="41"/>
      <c r="C18" s="27"/>
      <c r="D18" s="27" t="s">
        <v>28</v>
      </c>
      <c r="E18" s="11" t="s">
        <v>60</v>
      </c>
      <c r="F18" s="21">
        <v>200</v>
      </c>
      <c r="G18" s="33">
        <v>0.2</v>
      </c>
      <c r="H18" s="33">
        <v>0.2</v>
      </c>
      <c r="I18" s="33">
        <v>20.100000000000001</v>
      </c>
      <c r="J18" s="33">
        <v>87.8</v>
      </c>
      <c r="K18" s="45" t="s">
        <v>61</v>
      </c>
      <c r="L18" s="43"/>
    </row>
    <row r="19" spans="1:12">
      <c r="A19" s="40"/>
      <c r="B19" s="41"/>
      <c r="C19" s="27"/>
      <c r="D19" s="27" t="s">
        <v>29</v>
      </c>
      <c r="E19" s="11" t="s">
        <v>43</v>
      </c>
      <c r="F19" s="21">
        <v>50</v>
      </c>
      <c r="G19" s="34">
        <v>4</v>
      </c>
      <c r="H19" s="34">
        <v>2.3199999999999998</v>
      </c>
      <c r="I19" s="34">
        <v>25.98</v>
      </c>
      <c r="J19" s="34">
        <v>136</v>
      </c>
      <c r="K19" s="45" t="s">
        <v>42</v>
      </c>
      <c r="L19" s="43"/>
    </row>
    <row r="20" spans="1:12">
      <c r="A20" s="40"/>
      <c r="B20" s="41"/>
      <c r="C20" s="27"/>
      <c r="D20" s="27" t="s">
        <v>30</v>
      </c>
      <c r="E20" s="11" t="s">
        <v>40</v>
      </c>
      <c r="F20" s="21">
        <v>40</v>
      </c>
      <c r="G20" s="29">
        <v>3.2</v>
      </c>
      <c r="H20" s="29">
        <v>1.7</v>
      </c>
      <c r="I20" s="29">
        <v>20.399999999999999</v>
      </c>
      <c r="J20" s="29">
        <v>92</v>
      </c>
      <c r="K20" s="45" t="s">
        <v>41</v>
      </c>
      <c r="L20" s="42">
        <v>171.8</v>
      </c>
    </row>
    <row r="21" spans="1:12">
      <c r="A21" s="40"/>
      <c r="B21" s="41"/>
      <c r="C21" s="27"/>
      <c r="D21" s="7"/>
      <c r="E21" s="16"/>
      <c r="F21" s="12"/>
      <c r="G21" s="12"/>
      <c r="H21" s="12"/>
      <c r="I21" s="12"/>
      <c r="J21" s="12"/>
      <c r="K21" s="20"/>
      <c r="L21" s="42"/>
    </row>
    <row r="22" spans="1:12">
      <c r="A22" s="40"/>
      <c r="B22" s="41"/>
      <c r="C22" s="27"/>
      <c r="D22" s="7"/>
      <c r="E22" s="16"/>
      <c r="F22" s="12"/>
      <c r="G22" s="12"/>
      <c r="H22" s="12"/>
      <c r="I22" s="12"/>
      <c r="J22" s="12"/>
      <c r="K22" s="20"/>
      <c r="L22" s="43"/>
    </row>
    <row r="23" spans="1:12">
      <c r="A23" s="40"/>
      <c r="B23" s="41"/>
      <c r="C23" s="27"/>
      <c r="D23" s="31" t="s">
        <v>31</v>
      </c>
      <c r="E23" s="14"/>
      <c r="F23" s="15">
        <f>SUM(F14:F22)</f>
        <v>795</v>
      </c>
      <c r="G23" s="15">
        <f t="shared" ref="G23" si="4">SUM(G14:G22)</f>
        <v>26.369999999999997</v>
      </c>
      <c r="H23" s="15">
        <f t="shared" ref="H23" si="5">SUM(H14:H22)</f>
        <v>24.049999999999997</v>
      </c>
      <c r="I23" s="15">
        <f t="shared" ref="I23" si="6">SUM(I14:I22)</f>
        <v>112.21000000000001</v>
      </c>
      <c r="J23" s="15">
        <f t="shared" ref="J23:L23" si="7">SUM(J14:J22)</f>
        <v>771.05</v>
      </c>
      <c r="K23" s="17"/>
      <c r="L23" s="44">
        <f t="shared" si="7"/>
        <v>171.8</v>
      </c>
    </row>
    <row r="24" spans="1:12" ht="15.75" customHeight="1">
      <c r="A24" s="46">
        <f>A6</f>
        <v>1</v>
      </c>
      <c r="B24" s="47">
        <f>B6</f>
        <v>3</v>
      </c>
      <c r="C24" s="56" t="s">
        <v>4</v>
      </c>
      <c r="D24" s="57"/>
      <c r="E24" s="48"/>
      <c r="F24" s="18">
        <f>F13+F23</f>
        <v>1485</v>
      </c>
      <c r="G24" s="18">
        <f t="shared" ref="G24" si="8">G13+G23</f>
        <v>42.199999999999996</v>
      </c>
      <c r="H24" s="18">
        <f t="shared" ref="H24" si="9">H13+H23</f>
        <v>40.019999999999996</v>
      </c>
      <c r="I24" s="18">
        <f t="shared" ref="I24" si="10">I13+I23</f>
        <v>186.39</v>
      </c>
      <c r="J24" s="18">
        <f t="shared" ref="J24:L24" si="11">J13+J23</f>
        <v>1266.8499999999999</v>
      </c>
      <c r="K24" s="49"/>
      <c r="L24" s="50">
        <f t="shared" si="11"/>
        <v>286.3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2026-02-02T08:16:31Z</dcterms:modified>
</cp:coreProperties>
</file>